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xpenditure\"/>
    </mc:Choice>
  </mc:AlternateContent>
  <xr:revisionPtr revIDLastSave="0" documentId="13_ncr:1_{9F233F03-1516-476E-A579-9AF9B041F9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1.2" sheetId="1" r:id="rId1"/>
  </sheets>
  <calcPr calcId="191029"/>
</workbook>
</file>

<file path=xl/calcChain.xml><?xml version="1.0" encoding="utf-8"?>
<calcChain xmlns="http://schemas.openxmlformats.org/spreadsheetml/2006/main">
  <c r="C8" i="1" l="1"/>
  <c r="C5" i="1" l="1"/>
  <c r="C9" i="1"/>
  <c r="C21" i="1" l="1"/>
  <c r="C17" i="1"/>
  <c r="C13" i="1"/>
</calcChain>
</file>

<file path=xl/sharedStrings.xml><?xml version="1.0" encoding="utf-8"?>
<sst xmlns="http://schemas.openxmlformats.org/spreadsheetml/2006/main" count="36" uniqueCount="16">
  <si>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</si>
  <si>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</si>
  <si>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</si>
  <si>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</si>
  <si>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</si>
  <si>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2019-20</t>
  </si>
  <si>
    <t>2020-21</t>
  </si>
  <si>
    <t>2021-22</t>
  </si>
  <si>
    <t>2022-23</t>
  </si>
  <si>
    <t>2023-24</t>
  </si>
  <si>
    <t>Infrastructure Development and  Augmentation</t>
  </si>
  <si>
    <t xml:space="preserve"> Lab augmentation and Sci. ex. Placement Cell and women cell</t>
  </si>
  <si>
    <t xml:space="preserve"> Library, Lab augmentation and Sci. ex. and women cell</t>
  </si>
  <si>
    <t xml:space="preserve"> Seminar Hall &amp; Library, Lab augmentation placement Cell and Maths lab grant</t>
  </si>
  <si>
    <t xml:space="preserve"> Seminar Hall &amp; Library, Lab augmentation </t>
  </si>
  <si>
    <t xml:space="preserve">  Library&amp; Placement cell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</si>
</sst>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_ * #,##0.00000_ ;_ * \-#,##0.00000_ ;_ * &quot;-&quot;??_ ;_ @_ "/>
    <numFmt numFmtId="166" formatCode="#,##0.000000_ ;\-#,##0.0000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4"/>
      <color theme="1"/>
      <name val="Times New Roman"/>
      <family val="1"/>
    </font>
    <font>
      <b/>
      <sz val="24"/>
      <color theme="1"/>
      <name val="Calibri"/>
      <family val="2"/>
      <scheme val="minor"/>
    </font>
    <font>
      <sz val="2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1" applyNumberFormat="1" applyFont="1" applyBorder="1" applyAlignment="1">
      <alignment vertical="top" wrapText="1"/>
    </xf>
    <xf numFmtId="164" fontId="0" fillId="0" borderId="0" xfId="1" applyNumberFormat="1" applyFont="1" applyBorder="1"/>
    <xf numFmtId="166" fontId="0" fillId="0" borderId="0" xfId="1" applyNumberFormat="1" applyFont="1" applyBorder="1"/>
    <xf numFmtId="164" fontId="2" fillId="0" borderId="0" xfId="1" applyNumberFormat="1" applyFont="1" applyBorder="1" applyAlignment="1">
      <alignment wrapText="1"/>
    </xf>
    <xf numFmtId="164" fontId="2" fillId="0" borderId="0" xfId="1" applyNumberFormat="1" applyFont="1" applyBorder="1"/>
    <xf numFmtId="165" fontId="4" fillId="0" borderId="3" xfId="1" applyNumberFormat="1" applyFont="1" applyBorder="1" applyAlignment="1"/>
    <xf numFmtId="164" fontId="7" fillId="0" borderId="0" xfId="1" applyNumberFormat="1" applyFont="1" applyBorder="1"/>
    <xf numFmtId="166" fontId="7" fillId="0" borderId="0" xfId="1" applyNumberFormat="1" applyFont="1" applyBorder="1"/>
    <xf numFmtId="164" fontId="6" fillId="0" borderId="4" xfId="1" applyNumberFormat="1" applyFont="1" applyBorder="1" applyAlignment="1">
      <alignment horizontal="center" wrapText="1"/>
    </xf>
    <xf numFmtId="164" fontId="6" fillId="0" borderId="5" xfId="1" applyNumberFormat="1" applyFont="1" applyBorder="1" applyAlignment="1">
      <alignment horizontal="center" wrapText="1"/>
    </xf>
    <xf numFmtId="164" fontId="6" fillId="0" borderId="0" xfId="1" applyNumberFormat="1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 applyAlignment="1"/>
    <xf numFmtId="164" fontId="9" fillId="0" borderId="7" xfId="1" applyNumberFormat="1" applyFont="1" applyBorder="1" applyAlignment="1">
      <alignment horizontal="center" vertical="top" wrapText="1"/>
    </xf>
    <xf numFmtId="164" fontId="9" fillId="0" borderId="8" xfId="1" applyNumberFormat="1" applyFont="1" applyBorder="1" applyAlignment="1">
      <alignment horizontal="center" vertical="top" wrapText="1"/>
    </xf>
    <xf numFmtId="164" fontId="9" fillId="0" borderId="9" xfId="1" applyNumberFormat="1" applyFont="1" applyBorder="1" applyAlignment="1">
      <alignment horizontal="center" vertical="top" wrapText="1"/>
    </xf>
    <xf numFmtId="164" fontId="11" fillId="0" borderId="0" xfId="1" applyNumberFormat="1" applyFont="1" applyBorder="1"/>
    <xf numFmtId="164" fontId="5" fillId="0" borderId="10" xfId="1" applyNumberFormat="1" applyFont="1" applyBorder="1" applyAlignment="1">
      <alignment horizontal="center" wrapText="1"/>
    </xf>
    <xf numFmtId="164" fontId="5" fillId="0" borderId="11" xfId="1" applyNumberFormat="1" applyFont="1" applyBorder="1" applyAlignment="1">
      <alignment horizontal="center" wrapText="1"/>
    </xf>
    <xf numFmtId="165" fontId="5" fillId="0" borderId="12" xfId="1" applyNumberFormat="1" applyFont="1" applyBorder="1" applyAlignment="1"/>
    <xf numFmtId="164" fontId="9" fillId="0" borderId="13" xfId="1" applyNumberFormat="1" applyFont="1" applyBorder="1" applyAlignment="1">
      <alignment horizontal="center" vertical="top" wrapText="1"/>
    </xf>
    <xf numFmtId="164" fontId="9" fillId="0" borderId="14" xfId="1" applyNumberFormat="1" applyFont="1" applyBorder="1" applyAlignment="1">
      <alignment horizontal="center" vertical="top" wrapText="1"/>
    </xf>
    <xf numFmtId="164" fontId="9" fillId="0" borderId="15" xfId="1" applyNumberFormat="1" applyFont="1" applyBorder="1" applyAlignment="1">
      <alignment horizontal="center" vertical="top" wrapText="1"/>
    </xf>
    <xf numFmtId="164" fontId="5" fillId="0" borderId="2" xfId="1" applyNumberFormat="1" applyFont="1" applyBorder="1" applyAlignment="1">
      <alignment horizontal="left" vertical="top" wrapText="1"/>
    </xf>
    <xf numFmtId="164" fontId="5" fillId="0" borderId="3" xfId="1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wrapText="1"/>
    </xf>
    <xf numFmtId="165" fontId="4" fillId="0" borderId="3" xfId="1" applyNumberFormat="1" applyFont="1" applyBorder="1" applyAlignment="1">
      <alignment horizontal="center"/>
    </xf>
    <xf numFmtId="165" fontId="6" fillId="0" borderId="6" xfId="1" applyNumberFormat="1" applyFont="1" applyBorder="1" applyAlignment="1">
      <alignment horizontal="center"/>
    </xf>
    <xf numFmtId="165" fontId="6" fillId="0" borderId="6" xfId="1" applyNumberFormat="1" applyFont="1" applyBorder="1" applyAlignment="1"/>
    <xf numFmtId="164" fontId="6" fillId="0" borderId="16" xfId="1" applyNumberFormat="1" applyFont="1" applyBorder="1" applyAlignment="1">
      <alignment horizontal="center" wrapText="1"/>
    </xf>
    <xf numFmtId="164" fontId="6" fillId="0" borderId="17" xfId="1" applyNumberFormat="1" applyFont="1" applyBorder="1" applyAlignment="1">
      <alignment horizontal="center" wrapText="1"/>
    </xf>
    <xf numFmtId="165" fontId="6" fillId="0" borderId="18" xfId="1" applyNumberFormat="1" applyFont="1" applyBorder="1"/>
    <xf numFmtId="164" fontId="9" fillId="0" borderId="10" xfId="1" applyNumberFormat="1" applyFont="1" applyBorder="1" applyAlignment="1">
      <alignment horizontal="center" vertical="top" wrapText="1"/>
    </xf>
    <xf numFmtId="164" fontId="9" fillId="0" borderId="11" xfId="1" applyNumberFormat="1" applyFont="1" applyBorder="1" applyAlignment="1">
      <alignment horizontal="center" vertical="top" wrapText="1"/>
    </xf>
    <xf numFmtId="164" fontId="9" fillId="0" borderId="12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5" fillId="0" borderId="13" xfId="1" applyNumberFormat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left" vertical="top" wrapText="1"/>
    </xf>
    <xf numFmtId="164" fontId="5" fillId="0" borderId="15" xfId="1" applyNumberFormat="1" applyFont="1" applyBorder="1" applyAlignment="1">
      <alignment horizontal="left" vertical="top" wrapText="1"/>
    </xf>
    <xf numFmtId="164" fontId="13" fillId="0" borderId="0" xfId="1" applyNumberFormat="1" applyFont="1" applyBorder="1"/>
    <xf numFmtId="165" fontId="10" fillId="0" borderId="3" xfId="1" applyNumberFormat="1" applyFont="1" applyBorder="1" applyAlignment="1"/>
    <xf numFmtId="164" fontId="12" fillId="0" borderId="7" xfId="1" applyNumberFormat="1" applyFont="1" applyBorder="1" applyAlignment="1">
      <alignment horizontal="center" vertical="top" wrapText="1"/>
    </xf>
    <xf numFmtId="164" fontId="12" fillId="0" borderId="8" xfId="1" applyNumberFormat="1" applyFont="1" applyBorder="1" applyAlignment="1">
      <alignment horizontal="center" vertical="top" wrapText="1"/>
    </xf>
    <xf numFmtId="164" fontId="12" fillId="0" borderId="9" xfId="1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164" fontId="9" fillId="0" borderId="13" xfId="1" applyNumberFormat="1" applyFont="1" applyBorder="1" applyAlignment="1">
      <alignment horizontal="left" vertical="top" wrapText="1"/>
    </xf>
    <xf numFmtId="164" fontId="9" fillId="0" borderId="14" xfId="1" applyNumberFormat="1" applyFont="1" applyBorder="1" applyAlignment="1">
      <alignment horizontal="left" vertical="top" wrapText="1"/>
    </xf>
    <xf numFmtId="164" fontId="9" fillId="0" borderId="15" xfId="1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wrapText="1"/>
    </xf>
    <xf numFmtId="164" fontId="9" fillId="0" borderId="4" xfId="1" applyNumberFormat="1" applyFont="1" applyBorder="1" applyAlignment="1">
      <alignment horizontal="center" wrapText="1"/>
    </xf>
    <xf numFmtId="164" fontId="9" fillId="0" borderId="5" xfId="1" applyNumberFormat="1" applyFont="1" applyBorder="1" applyAlignment="1">
      <alignment horizontal="center" wrapText="1"/>
    </xf>
    <xf numFmtId="165" fontId="9" fillId="0" borderId="6" xfId="1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3719079</xdr:colOff>
      <xdr:row>23</xdr:row>
      <xdr:rowOff>74470</xdr:rowOff>
    </xdr:from>
    <xdr:to>
      <xdr:col>2</xdr:col>
      <xdr:colOff>1614387</xdr:colOff>
      <xdr:row>34</xdr:row>
      <xdr:rowOff>6062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23F7A7-A648-F0DD-E708-AB456F63C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0488" y="23886970"/>
          <a:ext cx="2120944" cy="2027092"/>
        </a:xfrm>
        <a:prstGeom prst="rect">
          <a:avLst/>
        </a:prstGeom>
      </xdr:spPr>
    </xdr:pic>
    <xdr:clientData/>
  </xdr:twoCellAnchor>
  <xdr:twoCellAnchor editAs="oneCell">
    <xdr:from>
      <xdr:col>0</xdr:col>
      <xdr:colOff>242455</xdr:colOff>
      <xdr:row>22</xdr:row>
      <xdr:rowOff>76200</xdr:rowOff>
    </xdr:from>
    <xdr:to>
      <xdr:col>0</xdr:col>
      <xdr:colOff>2355273</xdr:colOff>
      <xdr:row>33</xdr:row>
      <xdr:rowOff>112800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F7A3E8B-CA6E-4F46-8C9E-B96CC1B6E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5" y="21585382"/>
          <a:ext cx="2112818" cy="213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H21"/>
  <sheetViews>
    <sheetView tabSelected="1" topLeftCell="A12" zoomScale="55" zoomScaleNormal="55" workbookViewId="0">
      <selection activeCell="E17" sqref="E17"/>
    </sheetView>
  </sheetViews>
  <sheetFormatPr defaultColWidth="36.28515625" defaultRowHeight="15" x14ac:dyDescent="0.25"/>
  <cols>
    <col min="1" max="1" width="44.42578125" style="4" customWidth="1"/>
    <col min="2" max="2" width="63.28515625" style="4" customWidth="1"/>
    <col min="3" max="3" width="46" style="5" customWidth="1"/>
    <col min="4" max="4" width="17.140625" style="2" customWidth="1"/>
    <col min="5" max="5" width="23.28515625" style="2" customWidth="1"/>
    <col min="6" max="6" width="16.7109375" style="2" customWidth="1"/>
    <col min="7" max="7" width="16.42578125" style="2" customWidth="1"/>
    <col min="8" max="8" width="19" style="2" customWidth="1"/>
    <col min="9" max="16384" width="36.28515625" style="2"/>
  </cols>
  <sheetData>
    <row r="1" spans="1:8" ht="66.75" customHeight="1" thickBot="1" x14ac:dyDescent="0.3">
      <c r="A1" s="11" t="s">
        <v>0</v>
      </c>
      <c r="B1" s="11"/>
      <c r="C1" s="11"/>
      <c r="D1" s="1"/>
      <c r="E1" s="1"/>
      <c r="F1" s="1"/>
      <c r="G1" s="1"/>
      <c r="H1" s="1"/>
    </row>
    <row r="2" spans="1:8" ht="30" customHeight="1" x14ac:dyDescent="0.25">
      <c r="A2" s="16" t="s">
        <v>5</v>
      </c>
      <c r="B2" s="17"/>
      <c r="C2" s="18"/>
      <c r="D2" s="1"/>
      <c r="E2" s="1"/>
      <c r="F2" s="1"/>
      <c r="G2" s="1"/>
      <c r="H2" s="1"/>
    </row>
    <row r="3" spans="1:8" ht="114.75" customHeight="1" x14ac:dyDescent="0.25">
      <c r="A3" s="12" t="s">
        <v>1</v>
      </c>
      <c r="B3" s="12" t="s">
        <v>2</v>
      </c>
      <c r="C3" s="12" t="s">
        <v>3</v>
      </c>
    </row>
    <row r="4" spans="1:8" ht="54.75" customHeight="1" x14ac:dyDescent="0.35">
      <c r="A4" s="13" t="s">
        <v>10</v>
      </c>
      <c r="B4" s="14" t="s">
        <v>11</v>
      </c>
      <c r="C4" s="15">
        <v>2.15246</v>
      </c>
    </row>
    <row r="5" spans="1:8" s="7" customFormat="1" ht="27.75" customHeight="1" thickBot="1" x14ac:dyDescent="0.35">
      <c r="A5" s="20" t="s">
        <v>4</v>
      </c>
      <c r="B5" s="21"/>
      <c r="C5" s="22">
        <f>SUM(C4:C4)</f>
        <v>2.15246</v>
      </c>
      <c r="D5" s="8"/>
    </row>
    <row r="6" spans="1:8" ht="27" x14ac:dyDescent="0.25">
      <c r="A6" s="23" t="s">
        <v>6</v>
      </c>
      <c r="B6" s="24"/>
      <c r="C6" s="25"/>
      <c r="D6" s="3"/>
    </row>
    <row r="7" spans="1:8" ht="75.75" customHeight="1" x14ac:dyDescent="0.25">
      <c r="A7" s="26" t="s">
        <v>1</v>
      </c>
      <c r="B7" s="12" t="s">
        <v>2</v>
      </c>
      <c r="C7" s="27" t="s">
        <v>3</v>
      </c>
      <c r="D7" s="3"/>
    </row>
    <row r="8" spans="1:8" ht="57.75" customHeight="1" x14ac:dyDescent="0.35">
      <c r="A8" s="28" t="s">
        <v>10</v>
      </c>
      <c r="B8" s="14" t="s">
        <v>12</v>
      </c>
      <c r="C8" s="6">
        <f>207980/100000</f>
        <v>2.0798000000000001</v>
      </c>
      <c r="D8" s="3"/>
    </row>
    <row r="9" spans="1:8" s="7" customFormat="1" ht="57.75" customHeight="1" thickBot="1" x14ac:dyDescent="0.4">
      <c r="A9" s="32" t="s">
        <v>4</v>
      </c>
      <c r="B9" s="33"/>
      <c r="C9" s="34">
        <f>C8</f>
        <v>2.0798000000000001</v>
      </c>
    </row>
    <row r="10" spans="1:8" s="19" customFormat="1" ht="28.5" x14ac:dyDescent="0.45">
      <c r="A10" s="23" t="s">
        <v>7</v>
      </c>
      <c r="B10" s="24"/>
      <c r="C10" s="25"/>
    </row>
    <row r="11" spans="1:8" ht="101.25" customHeight="1" x14ac:dyDescent="0.25">
      <c r="A11" s="26" t="s">
        <v>1</v>
      </c>
      <c r="B11" s="12" t="s">
        <v>2</v>
      </c>
      <c r="C11" s="27" t="s">
        <v>3</v>
      </c>
    </row>
    <row r="12" spans="1:8" ht="56.25" customHeight="1" x14ac:dyDescent="0.35">
      <c r="A12" s="28" t="s">
        <v>10</v>
      </c>
      <c r="B12" s="14" t="s">
        <v>13</v>
      </c>
      <c r="C12" s="29">
        <v>90.744299999999996</v>
      </c>
    </row>
    <row r="13" spans="1:8" ht="31.5" customHeight="1" thickBot="1" x14ac:dyDescent="0.4">
      <c r="A13" s="9" t="s">
        <v>4</v>
      </c>
      <c r="B13" s="10"/>
      <c r="C13" s="30">
        <f>SUM(C12:C12)</f>
        <v>90.744299999999996</v>
      </c>
    </row>
    <row r="14" spans="1:8" ht="65.099999999999994" customHeight="1" thickBot="1" x14ac:dyDescent="0.3">
      <c r="A14" s="35" t="s">
        <v>8</v>
      </c>
      <c r="B14" s="36"/>
      <c r="C14" s="37"/>
    </row>
    <row r="15" spans="1:8" ht="105" customHeight="1" x14ac:dyDescent="0.25">
      <c r="A15" s="39" t="s">
        <v>1</v>
      </c>
      <c r="B15" s="40" t="s">
        <v>2</v>
      </c>
      <c r="C15" s="41" t="s">
        <v>3</v>
      </c>
    </row>
    <row r="16" spans="1:8" ht="59.25" customHeight="1" x14ac:dyDescent="0.35">
      <c r="A16" s="28" t="s">
        <v>10</v>
      </c>
      <c r="B16" s="38" t="s">
        <v>14</v>
      </c>
      <c r="C16" s="6">
        <v>18.84468</v>
      </c>
    </row>
    <row r="17" spans="1:3" ht="36.75" customHeight="1" thickBot="1" x14ac:dyDescent="0.4">
      <c r="A17" s="9" t="s">
        <v>4</v>
      </c>
      <c r="B17" s="10"/>
      <c r="C17" s="31">
        <f>SUM(C16:C16)</f>
        <v>18.84468</v>
      </c>
    </row>
    <row r="18" spans="1:3" s="42" customFormat="1" ht="32.25" thickBot="1" x14ac:dyDescent="0.55000000000000004">
      <c r="A18" s="44" t="s">
        <v>9</v>
      </c>
      <c r="B18" s="45"/>
      <c r="C18" s="46"/>
    </row>
    <row r="19" spans="1:3" ht="89.25" customHeight="1" x14ac:dyDescent="0.25">
      <c r="A19" s="48" t="s">
        <v>1</v>
      </c>
      <c r="B19" s="49" t="s">
        <v>2</v>
      </c>
      <c r="C19" s="50" t="s">
        <v>3</v>
      </c>
    </row>
    <row r="20" spans="1:3" ht="39.75" customHeight="1" x14ac:dyDescent="0.45">
      <c r="A20" s="51" t="s">
        <v>10</v>
      </c>
      <c r="B20" s="47" t="s">
        <v>15</v>
      </c>
      <c r="C20" s="43">
        <v>3.09152</v>
      </c>
    </row>
    <row r="21" spans="1:3" ht="33.75" customHeight="1" thickBot="1" x14ac:dyDescent="0.4">
      <c r="A21" s="52" t="s">
        <v>4</v>
      </c>
      <c r="B21" s="53"/>
      <c r="C21" s="54">
        <f>SUM(C20:C20)</f>
        <v>3.09152</v>
      </c>
    </row>
  </sheetData>
  <mergeCells count="11">
    <mergeCell ref="A1:C1"/>
    <mergeCell ref="A2:C2"/>
    <mergeCell ref="A5:B5"/>
    <mergeCell ref="A6:C6"/>
    <mergeCell ref="A9:B9"/>
    <mergeCell ref="A21:B21"/>
    <mergeCell ref="A13:B13"/>
    <mergeCell ref="A14:C14"/>
    <mergeCell ref="A18:C18"/>
    <mergeCell ref="A10:C10"/>
    <mergeCell ref="A17:B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</cp:lastModifiedBy>
  <dcterms:created xsi:type="dcterms:W3CDTF">2023-10-17T05:18:25Z</dcterms:created>
  <dcterms:modified xsi:type="dcterms:W3CDTF">2024-09-08T18:06:04Z</dcterms:modified>
</cp:coreProperties>
</file>